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zad 1 bloczki gen" sheetId="6" r:id="rId1"/>
  </sheets>
  <definedNames>
    <definedName name="_xlnm._FilterDatabase" localSheetId="0" hidden="1">'zad 1 bloczki gen'!$A$2:$C$11</definedName>
  </definedNames>
  <calcPr calcId="125725"/>
</workbook>
</file>

<file path=xl/calcChain.xml><?xml version="1.0" encoding="utf-8"?>
<calcChain xmlns="http://schemas.openxmlformats.org/spreadsheetml/2006/main">
  <c r="G3" i="6"/>
  <c r="F4"/>
  <c r="F5"/>
  <c r="F6"/>
  <c r="F7"/>
  <c r="F8"/>
  <c r="F9"/>
  <c r="F10"/>
  <c r="F11"/>
  <c r="F12"/>
  <c r="F13"/>
  <c r="F3"/>
</calcChain>
</file>

<file path=xl/sharedStrings.xml><?xml version="1.0" encoding="utf-8"?>
<sst xmlns="http://schemas.openxmlformats.org/spreadsheetml/2006/main" count="29" uniqueCount="29">
  <si>
    <t>LP</t>
  </si>
  <si>
    <t>Nazwa badania</t>
  </si>
  <si>
    <t>Szacunkowe zapotrzebowanie 
(ilość badań) 
w okresie 12 miesięcy</t>
  </si>
  <si>
    <t>BRAF V600 - badanie molekularne - ocena obecności mutacji BRAF V600 met. PCR</t>
  </si>
  <si>
    <t xml:space="preserve">RAS i BRAF - badania molekularne - ocena stanu genów RAS i BRAF </t>
  </si>
  <si>
    <t xml:space="preserve">ALK – badania immunohistochemiczne ALK
</t>
  </si>
  <si>
    <t xml:space="preserve">ALK – badanie molekularne ocena stanu genów ALK
</t>
  </si>
  <si>
    <t xml:space="preserve">EGFR – badanie molekularne - ocena stanu genów EGFR
</t>
  </si>
  <si>
    <t>ROS-1 – badanie molekularne - ocena stanu genów ROS-1</t>
  </si>
  <si>
    <t>BRCA - badania molekularne – ocena stanu genów BRCA (brca1/brca2) – BRCA podstawowe</t>
  </si>
  <si>
    <t>BRCA - badania molekularne – ocena stanu genów BRCA (brca1/brca2) – BRCA MET. NGS</t>
  </si>
  <si>
    <t>PD-L1 - badanie immunohiostochemiczne - stopnień ekspresji PD-L1</t>
  </si>
  <si>
    <t xml:space="preserve">Udzielający zamówienia oczekuje: 
1/ wykonywania badania immunohistochemicznego - stopień ekspresji PD-L1 pozwalającego na spełnienie warunków realizowanego PROGRAMU LEKOWEGO - LECZENIE NIEDROBNOKOMÓRKOWEGO LUB DROBNOKOMÓRKOWEGO RAKA PŁUCA;
2/ aktualnego certyfikatu europejskiego programu kontroli jakości dla danego testu; </t>
  </si>
  <si>
    <t>MSI - badanie niestabilności mikrosatelitarnej DNA met. PCR</t>
  </si>
  <si>
    <t>Udzielający zamówienia oczekuje: 
1/ wykonywania badania ALK metodą immunohistochemiczną  za pomocą testu dedykowanego do wykrywania ekspresji antygenu ALK w niedrobnokomórkowym raku płuca pozwalającego na spełnienie warunków realizacji PROGRAMU LEKOWEGO - LECZENIE NIEDROBNOKOMÓRKOWEGO LUB DROBNOKOMÓRKOWEGO RAKA PŁUCA;
2/ aktualnego certyfikatu europejskiego programu kontroli jakości dla danego testu;</t>
  </si>
  <si>
    <t>Udzielający zamówienia oczekuje: 
1/ wykonywania badania molekularnego - ocena stanu genów ALK dowolną techniką pozwalającą na spełnienie warunków realizowanego PROGRAMU LEKOWEGO - LECZENIE NIEDROBNOKOMÓRKOWEGO LUB DROBNOKOMÓRKOWEGO RAKA PŁUCA;
2/ pozwalającą laboratorium oferenta na przypisanie w/w badania do jednej z kategorii szczegółowych wykazu badań genetycznych w chorobach nowotworowych, który stanowi załącznik nr 7 do ZARZĄDZENIA Nr 55/2021/DSOZ PREZESA NARODOWEGO FUNDUSZU ZDROWIA z dnia 31.03.2021 r. w sprawie określenia warunków zawierania i realizacji umów w rodzaju leczenie szpitalne oraz leczenie szpitalne – świadczenia wysokospecjalistyczne z późn.zm, a tym samym rozliczenia wykonanego badania przez Udzielającego zamówienia z NFZ;
3/ aktualnego certyfikatu europejskiego programu kontroli jakości dla danego testu;</t>
  </si>
  <si>
    <t xml:space="preserve">
Udzielający zamówienia oczekuje: 
1/ wykonywania badania molekularnego - BRCA1/BRCA2 dowolną metodą podstawową - pozwalającego laboratorium oferenta na przypisanie w/w badania do jednej z kategorii szczegółowych wykazu badań genetycznych w chorobach nowotworowych, który stanowi załącznik nr 7 do ZARZĄDZENIA Nr 55/2021/DSOZ PREZESA NARODOWEGO FUNDUSZU ZDROWIA z dnia 31.03.2021 r. w sprawie określenia warunków zawierania i realizacji umów w rodzaju leczenie szpitalne oraz leczenie szpitalne – świadczenia wysokospecjalistyczne z późn. zm., a tym samym rozliczenia wykonanego badania przez Udzielającego zamówienia z NFZ;
2/ pozwalającego na spełnienie warunków realizacji PROGRAMU LEKOWEGO - LECZENIE CHORYCH NA RAKA JAJNIKA, RAKA JAJOWODU LUB RAKA OTRZEWNEJ;</t>
  </si>
  <si>
    <r>
      <rPr>
        <sz val="10"/>
        <rFont val="Arial Narrow"/>
        <family val="2"/>
        <charset val="238"/>
      </rPr>
      <t xml:space="preserve">
Udzielający zamówienia oczekuje: 
1/ wykonywania badania molekularnego - BRCA1/BRCA2 metodą NGS - pozwalającego laboratorium oferenta na przypisanie w/w badania do jednej z kategorii szczegółowych wykazu badań genetycznych w chorobach nowotworowych, który stanowi załącznik nr 7 do ZARZĄDZENIA Nr 55/2021/DSOZ PREZESA NARODOWEGO FUNDUSZU ZDROWIA z dnia 31.03.2021 r. w sprawie określenia warunków zawierania i realizacji umów w rodzaju leczenie szpitalne oraz leczenie szpitalne – świadczenia wysokospecjalistyczne z późn. zm., </t>
    </r>
    <r>
      <rPr>
        <sz val="10"/>
        <rFont val="Arial Narrow"/>
        <family val="2"/>
        <charset val="238"/>
      </rPr>
      <t>a tym samym rozliczenia wykonanego badania przez Udzielającego zamówienia z NFZ.
2/ pozwalającego na spełnienie warunków realizacji PROGRAMU LEKOWEGO - LECZENIE CHORYCH NA RAKA JAJNIKA, RAKA JAJOWODU LUB RAKA OTRZEWNEJ;</t>
    </r>
  </si>
  <si>
    <r>
      <t xml:space="preserve">Udzielający zamówienia oczekuje: 
1/ wykonywania badania molekularnego - ocena stanu genów EGFR dowolną techniką pozwalającą na spełnienie warunków realizowanego PROGRAMU LEKOWEGO - LECZENIE NIEDROBNOKOMÓRKOWEGO LUB DROBNOKOMÓRKOWEGO RAKA PŁUCA;
2/ pozwalającą laboratorium oferenta na przypisanie w/w badania do jednej z kategorii szczegółowych wykazu badań genetycznych w chorobach nowotworowych, który stanowi załącznik nr 7 do ZARZĄDZENIA Nr 55/2021/DSOZ PREZESA NARODOWEGO FUNDUSZU ZDROWIA z dnia 31.03.2021 r. w sprawie określenia warunków zawierania i realizacji umów w rodzaju leczenie szpitalne oraz leczenie szpitalne – świadczenia wysokospecjalistyczne z późn. zm., </t>
    </r>
    <r>
      <rPr>
        <sz val="10"/>
        <rFont val="Arial Narrow"/>
        <family val="2"/>
        <charset val="238"/>
      </rPr>
      <t>a tym samym rozliczenia wykonanego badania przez Udzielającego zamówienia z NFZ;
3/ aktualnego certyfikatu europejskiego programu kontroli jakości dla danego testu;</t>
    </r>
  </si>
  <si>
    <t xml:space="preserve">Udzielający zamówienia oczekuje: 
1/ wykonywania badania metodą PCR; 
2/ pozwalającą laboratorium oferenta na przypisanie w/w badania do jednej z kategorii szczegółowych wykazu badań genetycznych w chorobach nowotworowych, który stanowi załącznik nr 7 do ZARZĄDZENIA Nr 55/2021/DSOZ PREZESA NARODOWEGO FUNDUSZU ZDROWIA z dnia 31.03.2021 r. w sprawie określenia warunków zawierania i realizacji umów w rodzaju leczenie szpitalne oraz leczenie szpitalne – świadczenia wysokospecjalistyczne z późn. zm., a tym samym rozliczenia wykonanego badania przez Udzielającego zamówienia z NFZ;
</t>
  </si>
  <si>
    <t>Udzielający zamówienia oczekuje: 
1/ wykonywania badania molekularnego - ocena stanu genów ROS1 dowolną techniką pozwalającą na spełnienie warunków realizowanego PROGRAMU LEKOWEGO - LECZENIE NIEDROBNOKOMÓRKOWEGO LUB DROBNOKOMÓRKOWEGO RAKA PŁUCA;
2/ pozwalającą laboratorium oferenta na przypisanie w/w badania do jednej z kategorii szczegółowych wykazu badań genetycznych w chorobach nowotworowych który stanowi załącznik nr 7 do ZARZĄDZENIA Nr 55/2021/DSOZ PREZESA NARODOWEGO FUNDUSZU ZDROWIA z dnia 31.03.2021 r. w sprawie określenia warunków zawierania i realizacji umów w rodzaju leczenie szpitalne oraz leczenie szpitalne – świadczenia wysokospecjalistyczne z późn.zm, a tym samym rozliczenia wykonanego badania przez Udzielającego zamówienia z NFZ;
3/ aktualnego certyfikatu europejskiego programu kontroli jakości dla danego testu;</t>
  </si>
  <si>
    <t>Udzielający zamówienia oczekuje: 
1/ wykonywania badania molekularnego metodą FISH pozwalającą na spełnienie warunków realizowanych programów lekowych: Leczenie chorych na raka piersi, Leczenie zaawansowanego raka żołądka;
2/ pozwalającą laboratorium oferenta na przypisanie w/w badania do jednej z kategorii szczegółowych wykazu badań genetycznych w chorobach nowotworowych, który stanowi załącznik nr 7 do ZARZĄDZENIA Nr 55/2021/DSOZ PREZESA NARODOWEGO FUNDUSZU ZDROWIA z dnia 31.03.2021 r. w sprawie określenia warunków zawierania i realizacji umów w rodzaju leczenie szpitalne oraz leczenie szpitalne – świadczenia wysokospecjalistyczne z późn.zm., a tym samym rozliczenia wykonanego badania przez Udzielającego zamówienia z NFZ;</t>
  </si>
  <si>
    <t xml:space="preserve">
Udzielający zamówienia oczekuje: 
1/ wykonywania badania molekularnego - oceny obecności mutacji BRAF V600 metodą PCR;
2/ pozwalającego na spełnienie warunków realizacji PROGRAMU LEKOWEGO - LECZENIE CZERNIAKA SKÓRY LUB BŁON ŚLUZOWYCH, które swoim zakresem powinno obejmować co najmniej wykrywanie mutacji V600E, V600K, V600D;
3/pozwalającego laboratorium oferenta na przypisanie w/w badania do jednej z kategorii szczegółowych wykazu badań genetycznych w chorobach nowotworowych  który stanowi załącznik nr 7 do ZARZĄDZENIA Nr 55/2021/DSOZ PREZESA NARODOWEGO FUNDUSZU ZDROWIA z dnia 31.03.2021 r. w sprawie określenia warunków zawierania i realizacji umów w rodzaju leczenie szpitalne oraz leczenie szpitalne – świadczenia wysokospecjalistyczne z późn.zm.;</t>
  </si>
  <si>
    <t>Udzielający zamówienia oczekuje: 
1/ wykonywania badania metodą Sangera lub NGS zapewnieniającą wykrywalność mutacji KRAS G13C, NRAS G12V, 12A, G13D pozwalającego laboratorium oferenta na przypisanie w/w badania do jednej z kategorii szczegółowych wykazu badań genetycznych w chorobach nowotworowych który stanowi załącznik nr 7 do ZARZĄDZENIA Nr 55/2021/DSOZ PREZESA NARODOWEGO FUNDUSZU ZDROWIA z dnia 31.03.2021 r. w sprawie określenia warunków zawierania i realizacji umów w rodzaju leczenie szpitalne oraz leczenie szpitalne – świadczenia wysokospecjalistyczne z późn.zm, a tym samym rozliczenia wykonanego badania przez Udzielającego zamówienia z NFZ;
2/ pozwalającego na spełnienie warunków realizacji PROGRAMU LEKOWEGO - LECZENIE ZAAWANSOWANEGO RAKA JELITA GRUBEGO / Colorectal Unit;
3/ aktualnego certyfikatu europejskiego programu kontroli jakości dla danego testu;</t>
  </si>
  <si>
    <t>Szczególne wymagania dla badania</t>
  </si>
  <si>
    <t>cena jednostkowa badania zł brutto (wypełnia oferent)</t>
  </si>
  <si>
    <t xml:space="preserve">cena badania zł brutto - 12 miesięcy </t>
  </si>
  <si>
    <t>wartość całkowita zł brutto</t>
  </si>
  <si>
    <t>badania molekularne (ocena stanu genu HER 2) - badanie amplifikacji HER 2 met. FISH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</si>
</sst>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8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0" fillId="0" borderId="0" xfId="0"/>
    <xf numFmtId="0" fontId="5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FF3399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Normal="100" workbookViewId="0">
      <selection activeCell="G3" sqref="G3"/>
    </sheetView>
  </sheetViews>
  <sheetFormatPr defaultColWidth="9.140625" defaultRowHeight="15"/>
  <cols>
    <col min="1" max="1" width="5" style="1" customWidth="1"/>
    <col min="2" max="2" width="38.5703125" style="1" customWidth="1"/>
    <col min="3" max="3" width="16.85546875" style="1" customWidth="1"/>
    <col min="4" max="4" width="89.42578125" style="1" customWidth="1"/>
    <col min="5" max="5" width="15.140625" style="1" customWidth="1"/>
    <col min="6" max="6" width="11.140625" style="1" customWidth="1"/>
    <col min="7" max="7" width="14.28515625" style="1" customWidth="1"/>
    <col min="8" max="16384" width="9.140625" style="1"/>
  </cols>
  <sheetData>
    <row r="1" spans="1:7">
      <c r="A1" s="7"/>
      <c r="B1" s="7"/>
      <c r="C1" s="7"/>
      <c r="D1" s="7"/>
      <c r="E1" s="10"/>
    </row>
    <row r="2" spans="1:7" ht="82.5">
      <c r="A2" s="13" t="s">
        <v>0</v>
      </c>
      <c r="B2" s="13" t="s">
        <v>1</v>
      </c>
      <c r="C2" s="13" t="s">
        <v>2</v>
      </c>
      <c r="D2" s="14" t="s">
        <v>24</v>
      </c>
      <c r="E2" s="15" t="s">
        <v>25</v>
      </c>
      <c r="F2" s="16" t="s">
        <v>26</v>
      </c>
      <c r="G2" s="17" t="s">
        <v>27</v>
      </c>
    </row>
    <row r="3" spans="1:7" ht="96" customHeight="1">
      <c r="A3" s="4">
        <v>1</v>
      </c>
      <c r="B3" s="3" t="s">
        <v>5</v>
      </c>
      <c r="C3" s="8">
        <v>10</v>
      </c>
      <c r="D3" s="5" t="s">
        <v>14</v>
      </c>
      <c r="E3" s="12">
        <v>0</v>
      </c>
      <c r="F3" s="12">
        <f>C3*E3</f>
        <v>0</v>
      </c>
      <c r="G3" s="11">
        <f>(SUM(F3:F13))*2</f>
        <v>0</v>
      </c>
    </row>
    <row r="4" spans="1:7" ht="142.5" customHeight="1">
      <c r="A4" s="4">
        <v>2</v>
      </c>
      <c r="B4" s="3" t="s">
        <v>6</v>
      </c>
      <c r="C4" s="8">
        <v>10</v>
      </c>
      <c r="D4" s="5" t="s">
        <v>15</v>
      </c>
      <c r="E4" s="12">
        <v>0</v>
      </c>
      <c r="F4" s="12">
        <f t="shared" ref="F4:F13" si="0">C4*E4</f>
        <v>0</v>
      </c>
    </row>
    <row r="5" spans="1:7" ht="177.75" customHeight="1">
      <c r="A5" s="4">
        <v>3</v>
      </c>
      <c r="B5" s="3" t="s">
        <v>3</v>
      </c>
      <c r="C5" s="8">
        <v>60</v>
      </c>
      <c r="D5" s="5" t="s">
        <v>22</v>
      </c>
      <c r="E5" s="12">
        <v>0</v>
      </c>
      <c r="F5" s="12">
        <f t="shared" si="0"/>
        <v>0</v>
      </c>
    </row>
    <row r="6" spans="1:7" ht="162.75" customHeight="1">
      <c r="A6" s="4">
        <v>4</v>
      </c>
      <c r="B6" s="3" t="s">
        <v>9</v>
      </c>
      <c r="C6" s="8">
        <v>20</v>
      </c>
      <c r="D6" s="5" t="s">
        <v>16</v>
      </c>
      <c r="E6" s="12">
        <v>0</v>
      </c>
      <c r="F6" s="12">
        <f t="shared" si="0"/>
        <v>0</v>
      </c>
    </row>
    <row r="7" spans="1:7" ht="149.25" customHeight="1">
      <c r="A7" s="4">
        <v>5</v>
      </c>
      <c r="B7" s="3" t="s">
        <v>10</v>
      </c>
      <c r="C7" s="8">
        <v>10</v>
      </c>
      <c r="D7" s="5" t="s">
        <v>17</v>
      </c>
      <c r="E7" s="12">
        <v>0</v>
      </c>
      <c r="F7" s="12">
        <f t="shared" si="0"/>
        <v>0</v>
      </c>
    </row>
    <row r="8" spans="1:7" ht="150" customHeight="1">
      <c r="A8" s="4">
        <v>6</v>
      </c>
      <c r="B8" s="3" t="s">
        <v>7</v>
      </c>
      <c r="C8" s="8">
        <v>5</v>
      </c>
      <c r="D8" s="5" t="s">
        <v>18</v>
      </c>
      <c r="E8" s="12">
        <v>0</v>
      </c>
      <c r="F8" s="12">
        <f t="shared" si="0"/>
        <v>0</v>
      </c>
    </row>
    <row r="9" spans="1:7" ht="87.75" customHeight="1">
      <c r="A9" s="4">
        <v>7</v>
      </c>
      <c r="B9" s="3" t="s">
        <v>11</v>
      </c>
      <c r="C9" s="8">
        <v>10</v>
      </c>
      <c r="D9" s="5" t="s">
        <v>12</v>
      </c>
      <c r="E9" s="12">
        <v>0</v>
      </c>
      <c r="F9" s="12">
        <f t="shared" si="0"/>
        <v>0</v>
      </c>
    </row>
    <row r="10" spans="1:7" ht="171" customHeight="1">
      <c r="A10" s="4">
        <v>8</v>
      </c>
      <c r="B10" s="3" t="s">
        <v>4</v>
      </c>
      <c r="C10" s="8">
        <v>120</v>
      </c>
      <c r="D10" s="5" t="s">
        <v>23</v>
      </c>
      <c r="E10" s="12">
        <v>0</v>
      </c>
      <c r="F10" s="12">
        <f t="shared" si="0"/>
        <v>0</v>
      </c>
    </row>
    <row r="11" spans="1:7" ht="153.75" customHeight="1">
      <c r="A11" s="4">
        <v>9</v>
      </c>
      <c r="B11" s="3" t="s">
        <v>8</v>
      </c>
      <c r="C11" s="8">
        <v>10</v>
      </c>
      <c r="D11" s="5" t="s">
        <v>20</v>
      </c>
      <c r="E11" s="12">
        <v>0</v>
      </c>
      <c r="F11" s="12">
        <f t="shared" si="0"/>
        <v>0</v>
      </c>
    </row>
    <row r="12" spans="1:7" ht="123.75" customHeight="1">
      <c r="A12" s="6">
        <v>10</v>
      </c>
      <c r="B12" s="3" t="s">
        <v>28</v>
      </c>
      <c r="C12" s="8">
        <v>150</v>
      </c>
      <c r="D12" s="5" t="s">
        <v>21</v>
      </c>
      <c r="E12" s="12">
        <v>0</v>
      </c>
      <c r="F12" s="12">
        <f t="shared" si="0"/>
        <v>0</v>
      </c>
    </row>
    <row r="13" spans="1:7" ht="108.75" customHeight="1">
      <c r="A13" s="6">
        <v>11</v>
      </c>
      <c r="B13" s="3" t="s">
        <v>13</v>
      </c>
      <c r="C13" s="9">
        <v>50</v>
      </c>
      <c r="D13" s="5" t="s">
        <v>19</v>
      </c>
      <c r="E13" s="12">
        <v>0</v>
      </c>
      <c r="F13" s="12">
        <f t="shared" si="0"/>
        <v>0</v>
      </c>
    </row>
    <row r="14" spans="1:7">
      <c r="A14" s="2"/>
      <c r="B14" s="2"/>
      <c r="C14" s="2"/>
      <c r="D14" s="2"/>
    </row>
    <row r="15" spans="1:7">
      <c r="A15" s="2"/>
      <c r="B15" s="2"/>
      <c r="C15" s="2"/>
      <c r="D15" s="2"/>
    </row>
    <row r="16" spans="1:7">
      <c r="A16" s="2"/>
      <c r="B16" s="2"/>
      <c r="C16" s="2"/>
      <c r="D16" s="2"/>
    </row>
    <row r="17" spans="1:4">
      <c r="A17" s="2"/>
      <c r="B17" s="2"/>
      <c r="C17" s="2"/>
      <c r="D17" s="2"/>
    </row>
    <row r="18" spans="1:4">
      <c r="A18" s="2"/>
      <c r="B18" s="2"/>
      <c r="C18" s="2"/>
      <c r="D18" s="2"/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 1 bloczki gen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2021-10-19T12:06:32Z</dcterms:modified>
</cp:coreProperties>
</file>